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C:\Users\Marco\Dropbox\Numerical Methods INGE\Class Notes\009-PDEs\001-PDE-presentation\"/>
    </mc:Choice>
  </mc:AlternateContent>
  <bookViews>
    <workbookView xWindow="0" yWindow="0" windowWidth="19200" windowHeight="7310"/>
  </bookViews>
  <sheets>
    <sheet name="Problem Description" sheetId="2" r:id="rId1"/>
    <sheet name="CODE"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 l="1"/>
  <c r="F9" i="1"/>
  <c r="G9" i="1"/>
  <c r="G10" i="1" s="1"/>
  <c r="D9" i="1"/>
  <c r="D6" i="1"/>
  <c r="E6" i="1" s="1"/>
  <c r="F6" i="1" s="1"/>
  <c r="G6" i="1" s="1"/>
  <c r="H6" i="1" s="1"/>
  <c r="A9" i="1"/>
  <c r="A10" i="1" s="1"/>
  <c r="A11" i="1" s="1"/>
  <c r="A12" i="1" s="1"/>
  <c r="A13" i="1" s="1"/>
  <c r="A14" i="1" s="1"/>
  <c r="A15" i="1" s="1"/>
  <c r="A16" i="1" s="1"/>
  <c r="A17" i="1" s="1"/>
  <c r="A18" i="1" s="1"/>
  <c r="F10" i="1" l="1"/>
  <c r="E10" i="1"/>
  <c r="F11" i="1" s="1"/>
  <c r="D10" i="1"/>
  <c r="G11" i="1"/>
  <c r="G12" i="1" s="1"/>
  <c r="D11" i="1"/>
  <c r="E11" i="1"/>
  <c r="L42" i="1"/>
  <c r="L41" i="1"/>
  <c r="E12" i="1" l="1"/>
  <c r="D12" i="1"/>
  <c r="D13" i="1" s="1"/>
  <c r="F12" i="1"/>
  <c r="F13" i="1" l="1"/>
  <c r="G13" i="1"/>
  <c r="G14" i="1" s="1"/>
  <c r="E13" i="1"/>
  <c r="E14" i="1" s="1"/>
  <c r="D14" i="1" l="1"/>
  <c r="D15" i="1" s="1"/>
  <c r="F14" i="1"/>
  <c r="F15" i="1" s="1"/>
  <c r="G15" i="1" l="1"/>
  <c r="G16" i="1" s="1"/>
  <c r="E15" i="1"/>
  <c r="E16" i="1" s="1"/>
  <c r="F16" i="1" l="1"/>
  <c r="F17" i="1" s="1"/>
  <c r="D16" i="1"/>
  <c r="D17" i="1" s="1"/>
  <c r="E17" i="1" l="1"/>
  <c r="E18" i="1" s="1"/>
  <c r="G17" i="1"/>
  <c r="G18" i="1" s="1"/>
  <c r="F18" i="1" l="1"/>
  <c r="D18" i="1"/>
</calcChain>
</file>

<file path=xl/sharedStrings.xml><?xml version="1.0" encoding="utf-8"?>
<sst xmlns="http://schemas.openxmlformats.org/spreadsheetml/2006/main" count="17" uniqueCount="11">
  <si>
    <t>t</t>
  </si>
  <si>
    <t>&gt; How many points in the x domain?</t>
  </si>
  <si>
    <t>&gt; How many points in the time domain?</t>
  </si>
  <si>
    <t>Boundary Condition T(0,t)=100</t>
  </si>
  <si>
    <t>Boundary Condition T(10,t)=0</t>
  </si>
  <si>
    <t>Initial Condition T(x,0)=0, 0&lt;x&lt;10</t>
  </si>
  <si>
    <t>Numerical Solution with the above equation</t>
  </si>
  <si>
    <t>...</t>
  </si>
  <si>
    <t>L   \ii</t>
  </si>
  <si>
    <t>x</t>
  </si>
  <si>
    <t>FTCS Method for the HEAT EQUATION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</si>
</sst>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1"/>
      <color theme="1"/>
      <name val="Symbol"/>
      <family val="1"/>
      <charset val="2"/>
    </font>
    <font>
      <b/>
      <sz val="16"/>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66FFFF"/>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applyAlignment="1">
      <alignment horizontal="center"/>
    </xf>
    <xf numFmtId="0" fontId="0" fillId="0" borderId="0" xfId="0" applyAlignment="1">
      <alignment horizontal="left"/>
    </xf>
    <xf numFmtId="0" fontId="1" fillId="0" borderId="0" xfId="0" applyFont="1" applyAlignment="1">
      <alignment horizontal="center"/>
    </xf>
    <xf numFmtId="0" fontId="0" fillId="2" borderId="0" xfId="0" applyFill="1" applyAlignment="1">
      <alignment horizontal="center"/>
    </xf>
    <xf numFmtId="0" fontId="0" fillId="2" borderId="0" xfId="0" applyFill="1"/>
    <xf numFmtId="0" fontId="0" fillId="3" borderId="0" xfId="0" applyFill="1" applyAlignment="1">
      <alignment horizontal="center"/>
    </xf>
    <xf numFmtId="0" fontId="0" fillId="3" borderId="0" xfId="0" applyFill="1"/>
    <xf numFmtId="0" fontId="0" fillId="4" borderId="0" xfId="0" applyFill="1" applyAlignment="1">
      <alignment horizontal="center"/>
    </xf>
    <xf numFmtId="0" fontId="0" fillId="4" borderId="0" xfId="0" applyFill="1"/>
    <xf numFmtId="0" fontId="0" fillId="5" borderId="0" xfId="0" applyFill="1" applyAlignment="1">
      <alignment horizontal="center"/>
    </xf>
    <xf numFmtId="0" fontId="0" fillId="5" borderId="0" xfId="0" applyFill="1"/>
    <xf numFmtId="0" fontId="0" fillId="0" borderId="0" xfId="0" applyAlignment="1">
      <alignment horizontal="right"/>
    </xf>
    <xf numFmtId="0" fontId="2"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66FFFF"/>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330200</xdr:colOff>
      <xdr:row>1</xdr:row>
      <xdr:rowOff>12700</xdr:rowOff>
    </xdr:from>
    <xdr:to>
      <xdr:col>14</xdr:col>
      <xdr:colOff>63500</xdr:colOff>
      <xdr:row>3</xdr:row>
      <xdr:rowOff>165100</xdr:rowOff>
    </xdr:to>
    <xdr:sp macro="" textlink="">
      <xdr:nvSpPr>
        <xdr:cNvPr id="2" name="TextBox 1"/>
        <xdr:cNvSpPr txBox="1"/>
      </xdr:nvSpPr>
      <xdr:spPr>
        <a:xfrm>
          <a:off x="939800" y="196850"/>
          <a:ext cx="7658100" cy="520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Problem Description:</a:t>
          </a:r>
        </a:p>
        <a:p>
          <a:r>
            <a:rPr lang="en-US" sz="1100">
              <a:solidFill>
                <a:schemeClr val="dk1"/>
              </a:solidFill>
              <a:effectLst/>
              <a:latin typeface="+mn-lt"/>
              <a:ea typeface="+mn-ea"/>
              <a:cs typeface="+mn-cs"/>
            </a:rPr>
            <a:t>For the problem of a thin, insulated rod with no heat exchange with surroundings except at the two ends.</a:t>
          </a:r>
        </a:p>
        <a:p>
          <a:endParaRPr lang="en-US" sz="1100"/>
        </a:p>
      </xdr:txBody>
    </xdr:sp>
    <xdr:clientData/>
  </xdr:twoCellAnchor>
  <xdr:twoCellAnchor editAs="oneCell">
    <xdr:from>
      <xdr:col>2</xdr:col>
      <xdr:colOff>368300</xdr:colOff>
      <xdr:row>4</xdr:row>
      <xdr:rowOff>127000</xdr:rowOff>
    </xdr:from>
    <xdr:to>
      <xdr:col>12</xdr:col>
      <xdr:colOff>307863</xdr:colOff>
      <xdr:row>15</xdr:row>
      <xdr:rowOff>180266</xdr:rowOff>
    </xdr:to>
    <xdr:pic>
      <xdr:nvPicPr>
        <xdr:cNvPr id="3" name="Picture 2"/>
        <xdr:cNvPicPr>
          <a:picLocks noChangeAspect="1"/>
        </xdr:cNvPicPr>
      </xdr:nvPicPr>
      <xdr:blipFill>
        <a:blip xmlns:r="http://schemas.openxmlformats.org/officeDocument/2006/relationships" r:embed="rId1"/>
        <a:stretch>
          <a:fillRect/>
        </a:stretch>
      </xdr:blipFill>
      <xdr:spPr>
        <a:xfrm>
          <a:off x="1587500" y="863600"/>
          <a:ext cx="6035563" cy="2078916"/>
        </a:xfrm>
        <a:prstGeom prst="rect">
          <a:avLst/>
        </a:prstGeom>
      </xdr:spPr>
    </xdr:pic>
    <xdr:clientData/>
  </xdr:twoCellAnchor>
  <xdr:twoCellAnchor>
    <xdr:from>
      <xdr:col>1</xdr:col>
      <xdr:colOff>438150</xdr:colOff>
      <xdr:row>17</xdr:row>
      <xdr:rowOff>95250</xdr:rowOff>
    </xdr:from>
    <xdr:to>
      <xdr:col>5</xdr:col>
      <xdr:colOff>412750</xdr:colOff>
      <xdr:row>19</xdr:row>
      <xdr:rowOff>95250</xdr:rowOff>
    </xdr:to>
    <xdr:sp macro="" textlink="">
      <xdr:nvSpPr>
        <xdr:cNvPr id="4" name="TextBox 3"/>
        <xdr:cNvSpPr txBox="1"/>
      </xdr:nvSpPr>
      <xdr:spPr>
        <a:xfrm>
          <a:off x="1047750" y="3225800"/>
          <a:ext cx="2413000" cy="36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Solve the following governing PDE:</a:t>
          </a:r>
        </a:p>
        <a:p>
          <a:endParaRPr lang="en-US" sz="1100"/>
        </a:p>
      </xdr:txBody>
    </xdr:sp>
    <xdr:clientData/>
  </xdr:twoCellAnchor>
  <xdr:twoCellAnchor editAs="oneCell">
    <xdr:from>
      <xdr:col>6</xdr:col>
      <xdr:colOff>114300</xdr:colOff>
      <xdr:row>17</xdr:row>
      <xdr:rowOff>165099</xdr:rowOff>
    </xdr:from>
    <xdr:to>
      <xdr:col>9</xdr:col>
      <xdr:colOff>412750</xdr:colOff>
      <xdr:row>24</xdr:row>
      <xdr:rowOff>67310</xdr:rowOff>
    </xdr:to>
    <xdr:pic>
      <xdr:nvPicPr>
        <xdr:cNvPr id="5" name="Picture 4"/>
        <xdr:cNvPicPr>
          <a:picLocks noChangeAspect="1"/>
        </xdr:cNvPicPr>
      </xdr:nvPicPr>
      <xdr:blipFill>
        <a:blip xmlns:r="http://schemas.openxmlformats.org/officeDocument/2006/relationships" r:embed="rId2"/>
        <a:stretch>
          <a:fillRect/>
        </a:stretch>
      </xdr:blipFill>
      <xdr:spPr>
        <a:xfrm>
          <a:off x="3771900" y="3295649"/>
          <a:ext cx="2127250" cy="1191261"/>
        </a:xfrm>
        <a:prstGeom prst="rect">
          <a:avLst/>
        </a:prstGeom>
      </xdr:spPr>
    </xdr:pic>
    <xdr:clientData/>
  </xdr:twoCellAnchor>
  <xdr:twoCellAnchor>
    <xdr:from>
      <xdr:col>1</xdr:col>
      <xdr:colOff>571500</xdr:colOff>
      <xdr:row>26</xdr:row>
      <xdr:rowOff>69850</xdr:rowOff>
    </xdr:from>
    <xdr:to>
      <xdr:col>12</xdr:col>
      <xdr:colOff>596900</xdr:colOff>
      <xdr:row>41</xdr:row>
      <xdr:rowOff>165100</xdr:rowOff>
    </xdr:to>
    <xdr:sp macro="" textlink="">
      <xdr:nvSpPr>
        <xdr:cNvPr id="6" name="TextBox 5"/>
        <xdr:cNvSpPr txBox="1"/>
      </xdr:nvSpPr>
      <xdr:spPr>
        <a:xfrm>
          <a:off x="1181100" y="4857750"/>
          <a:ext cx="6731000" cy="285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subject to the Initial Condition and BCs below:</a:t>
          </a:r>
        </a:p>
        <a:p>
          <a:r>
            <a:rPr lang="en-US" sz="1100">
              <a:solidFill>
                <a:schemeClr val="dk1"/>
              </a:solidFill>
              <a:effectLst/>
              <a:latin typeface="+mn-lt"/>
              <a:ea typeface="+mn-ea"/>
              <a:cs typeface="+mn-cs"/>
            </a:rPr>
            <a:t>At t = 0, the temperature of interior nodes is zero and the boundary conditions are fixed for all times at </a:t>
          </a:r>
        </a:p>
        <a:p>
          <a:r>
            <a:rPr lang="en-US" sz="1100">
              <a:solidFill>
                <a:schemeClr val="dk1"/>
              </a:solidFill>
              <a:effectLst/>
              <a:latin typeface="+mn-lt"/>
              <a:ea typeface="+mn-ea"/>
              <a:cs typeface="+mn-cs"/>
            </a:rPr>
            <a:t>T(x,O)=0 </a:t>
          </a:r>
          <a:r>
            <a:rPr lang="en-US" sz="1100" baseline="30000">
              <a:solidFill>
                <a:schemeClr val="dk1"/>
              </a:solidFill>
              <a:effectLst/>
              <a:latin typeface="+mn-lt"/>
              <a:ea typeface="+mn-ea"/>
              <a:cs typeface="+mn-cs"/>
            </a:rPr>
            <a:t>o</a:t>
          </a:r>
          <a:r>
            <a:rPr lang="en-US" sz="1100">
              <a:solidFill>
                <a:schemeClr val="dk1"/>
              </a:solidFill>
              <a:effectLst/>
              <a:latin typeface="+mn-lt"/>
              <a:ea typeface="+mn-ea"/>
              <a:cs typeface="+mn-cs"/>
            </a:rPr>
            <a:t>C 	for 0&lt;x&lt;10</a:t>
          </a:r>
        </a:p>
        <a:p>
          <a:r>
            <a:rPr lang="en-US" sz="1100">
              <a:solidFill>
                <a:schemeClr val="dk1"/>
              </a:solidFill>
              <a:effectLst/>
              <a:latin typeface="+mn-lt"/>
              <a:ea typeface="+mn-ea"/>
              <a:cs typeface="+mn-cs"/>
            </a:rPr>
            <a:t>T(0,t) = 100 </a:t>
          </a:r>
          <a:r>
            <a:rPr lang="en-US" sz="1100" baseline="30000">
              <a:solidFill>
                <a:schemeClr val="dk1"/>
              </a:solidFill>
              <a:effectLst/>
              <a:latin typeface="+mn-lt"/>
              <a:ea typeface="+mn-ea"/>
              <a:cs typeface="+mn-cs"/>
            </a:rPr>
            <a:t>o</a:t>
          </a:r>
          <a:r>
            <a:rPr lang="en-US" sz="1100">
              <a:solidFill>
                <a:schemeClr val="dk1"/>
              </a:solidFill>
              <a:effectLst/>
              <a:latin typeface="+mn-lt"/>
              <a:ea typeface="+mn-ea"/>
              <a:cs typeface="+mn-cs"/>
            </a:rPr>
            <a:t>C 	for t&gt;0</a:t>
          </a:r>
        </a:p>
        <a:p>
          <a:r>
            <a:rPr lang="en-US" sz="1100">
              <a:solidFill>
                <a:schemeClr val="dk1"/>
              </a:solidFill>
              <a:effectLst/>
              <a:latin typeface="+mn-lt"/>
              <a:ea typeface="+mn-ea"/>
              <a:cs typeface="+mn-cs"/>
            </a:rPr>
            <a:t>T(10,t) = 50 </a:t>
          </a:r>
          <a:r>
            <a:rPr lang="en-US" sz="1100" baseline="30000">
              <a:solidFill>
                <a:schemeClr val="dk1"/>
              </a:solidFill>
              <a:effectLst/>
              <a:latin typeface="+mn-lt"/>
              <a:ea typeface="+mn-ea"/>
              <a:cs typeface="+mn-cs"/>
            </a:rPr>
            <a:t>o</a:t>
          </a:r>
          <a:r>
            <a:rPr lang="en-US" sz="1100">
              <a:solidFill>
                <a:schemeClr val="dk1"/>
              </a:solidFill>
              <a:effectLst/>
              <a:latin typeface="+mn-lt"/>
              <a:ea typeface="+mn-ea"/>
              <a:cs typeface="+mn-cs"/>
            </a:rPr>
            <a:t>C. 	For t&gt;0</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Use the explicit FTCS (forward in time, centered in space) method to solve for the temperature distribution of the thin rod insulated at all points, except at its ends with the following specifications:</a:t>
          </a:r>
        </a:p>
        <a:p>
          <a:r>
            <a:rPr lang="en-US" sz="1100">
              <a:solidFill>
                <a:schemeClr val="dk1"/>
              </a:solidFill>
              <a:effectLst/>
              <a:latin typeface="+mn-lt"/>
              <a:ea typeface="+mn-ea"/>
              <a:cs typeface="+mn-cs"/>
            </a:rPr>
            <a:t>L = 10 cm		(rod length)</a:t>
          </a:r>
        </a:p>
        <a:p>
          <a:r>
            <a:rPr lang="en-US" sz="1100">
              <a:solidFill>
                <a:schemeClr val="dk1"/>
              </a:solidFill>
              <a:effectLst/>
              <a:latin typeface="+mn-lt"/>
              <a:ea typeface="+mn-ea"/>
              <a:cs typeface="+mn-cs"/>
            </a:rPr>
            <a:t>Assume: ∆x = 2 cm, ∆t = 0.1 s, k = 0.835 cm</a:t>
          </a:r>
          <a:r>
            <a:rPr lang="en-US" sz="1100" baseline="30000">
              <a:solidFill>
                <a:schemeClr val="dk1"/>
              </a:solidFill>
              <a:effectLst/>
              <a:latin typeface="+mn-lt"/>
              <a:ea typeface="+mn-ea"/>
              <a:cs typeface="+mn-cs"/>
            </a:rPr>
            <a:t>2</a:t>
          </a:r>
          <a:r>
            <a:rPr lang="en-US" sz="1100">
              <a:solidFill>
                <a:schemeClr val="dk1"/>
              </a:solidFill>
              <a:effectLst/>
              <a:latin typeface="+mn-lt"/>
              <a:ea typeface="+mn-ea"/>
              <a:cs typeface="+mn-cs"/>
            </a:rPr>
            <a:t>/s, and </a:t>
          </a:r>
        </a:p>
        <a:p>
          <a:r>
            <a:rPr lang="en-US" sz="1100">
              <a:solidFill>
                <a:schemeClr val="dk1"/>
              </a:solidFill>
              <a:effectLst/>
              <a:latin typeface="+mn-lt"/>
              <a:ea typeface="+mn-ea"/>
              <a:cs typeface="+mn-cs"/>
            </a:rPr>
            <a:t>λ = 𝑘∆𝑡/∆𝑥^2=0.835(0.1)/(2)</a:t>
          </a:r>
          <a:r>
            <a:rPr lang="en-US" sz="1100" baseline="30000">
              <a:solidFill>
                <a:schemeClr val="dk1"/>
              </a:solidFill>
              <a:effectLst/>
              <a:latin typeface="+mn-lt"/>
              <a:ea typeface="+mn-ea"/>
              <a:cs typeface="+mn-cs"/>
            </a:rPr>
            <a:t>2</a:t>
          </a:r>
          <a:r>
            <a:rPr lang="en-US" sz="1100">
              <a:solidFill>
                <a:schemeClr val="dk1"/>
              </a:solidFill>
              <a:effectLst/>
              <a:latin typeface="+mn-lt"/>
              <a:ea typeface="+mn-ea"/>
              <a:cs typeface="+mn-cs"/>
            </a:rPr>
            <a:t> = 0.020875</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Solve it in the range of t=[0,12] and plot specific time points, t=[3, 6, 9, 12] as shown in the following plot:</a:t>
          </a:r>
        </a:p>
        <a:p>
          <a:endParaRPr lang="en-US" sz="1100"/>
        </a:p>
      </xdr:txBody>
    </xdr:sp>
    <xdr:clientData/>
  </xdr:twoCellAnchor>
  <xdr:twoCellAnchor editAs="oneCell">
    <xdr:from>
      <xdr:col>1</xdr:col>
      <xdr:colOff>457200</xdr:colOff>
      <xdr:row>43</xdr:row>
      <xdr:rowOff>114300</xdr:rowOff>
    </xdr:from>
    <xdr:to>
      <xdr:col>13</xdr:col>
      <xdr:colOff>18884</xdr:colOff>
      <xdr:row>61</xdr:row>
      <xdr:rowOff>152691</xdr:rowOff>
    </xdr:to>
    <xdr:pic>
      <xdr:nvPicPr>
        <xdr:cNvPr id="7" name="Picture 6"/>
        <xdr:cNvPicPr>
          <a:picLocks noChangeAspect="1"/>
        </xdr:cNvPicPr>
      </xdr:nvPicPr>
      <xdr:blipFill>
        <a:blip xmlns:r="http://schemas.openxmlformats.org/officeDocument/2006/relationships" r:embed="rId3"/>
        <a:stretch>
          <a:fillRect/>
        </a:stretch>
      </xdr:blipFill>
      <xdr:spPr>
        <a:xfrm>
          <a:off x="1066800" y="8032750"/>
          <a:ext cx="6876884" cy="33530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203200</xdr:colOff>
      <xdr:row>7</xdr:row>
      <xdr:rowOff>0</xdr:rowOff>
    </xdr:from>
    <xdr:to>
      <xdr:col>1</xdr:col>
      <xdr:colOff>266700</xdr:colOff>
      <xdr:row>7</xdr:row>
      <xdr:rowOff>120650</xdr:rowOff>
    </xdr:to>
    <xdr:sp macro="" textlink="">
      <xdr:nvSpPr>
        <xdr:cNvPr id="2" name="Down Arrow 1"/>
        <xdr:cNvSpPr/>
      </xdr:nvSpPr>
      <xdr:spPr>
        <a:xfrm>
          <a:off x="2393950" y="1333500"/>
          <a:ext cx="63500" cy="1206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501650</xdr:colOff>
      <xdr:row>6</xdr:row>
      <xdr:rowOff>44450</xdr:rowOff>
    </xdr:from>
    <xdr:to>
      <xdr:col>2</xdr:col>
      <xdr:colOff>6350</xdr:colOff>
      <xdr:row>6</xdr:row>
      <xdr:rowOff>127000</xdr:rowOff>
    </xdr:to>
    <xdr:sp macro="" textlink="">
      <xdr:nvSpPr>
        <xdr:cNvPr id="3" name="Right Arrow 2"/>
        <xdr:cNvSpPr/>
      </xdr:nvSpPr>
      <xdr:spPr>
        <a:xfrm>
          <a:off x="2692400" y="1187450"/>
          <a:ext cx="171450" cy="82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495300</xdr:colOff>
      <xdr:row>5</xdr:row>
      <xdr:rowOff>95250</xdr:rowOff>
    </xdr:from>
    <xdr:to>
      <xdr:col>14</xdr:col>
      <xdr:colOff>127000</xdr:colOff>
      <xdr:row>7</xdr:row>
      <xdr:rowOff>171450</xdr:rowOff>
    </xdr:to>
    <xdr:sp macro="" textlink="">
      <xdr:nvSpPr>
        <xdr:cNvPr id="6" name="TextBox 5"/>
        <xdr:cNvSpPr txBox="1"/>
      </xdr:nvSpPr>
      <xdr:spPr>
        <a:xfrm>
          <a:off x="6731000" y="1026583"/>
          <a:ext cx="3289300" cy="4487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400" b="1"/>
            <a:t>λ = 𝑘∆𝑡/∆𝑥^2=0.835(0.1)/(2)2 = 0.020875.</a:t>
          </a:r>
        </a:p>
        <a:p>
          <a:endParaRPr lang="en-US" sz="1100"/>
        </a:p>
      </xdr:txBody>
    </xdr:sp>
    <xdr:clientData/>
  </xdr:twoCellAnchor>
  <xdr:twoCellAnchor>
    <xdr:from>
      <xdr:col>7</xdr:col>
      <xdr:colOff>63500</xdr:colOff>
      <xdr:row>1</xdr:row>
      <xdr:rowOff>139700</xdr:rowOff>
    </xdr:from>
    <xdr:to>
      <xdr:col>13</xdr:col>
      <xdr:colOff>584200</xdr:colOff>
      <xdr:row>3</xdr:row>
      <xdr:rowOff>152400</xdr:rowOff>
    </xdr:to>
    <mc:AlternateContent xmlns:mc="http://schemas.openxmlformats.org/markup-compatibility/2006" xmlns:a14="http://schemas.microsoft.com/office/drawing/2010/main">
      <mc:Choice Requires="a14">
        <xdr:sp macro="" textlink="">
          <xdr:nvSpPr>
            <xdr:cNvPr id="7" name="TextBox 6"/>
            <xdr:cNvSpPr txBox="1"/>
          </xdr:nvSpPr>
          <xdr:spPr>
            <a:xfrm>
              <a:off x="5689600" y="325967"/>
              <a:ext cx="4178300" cy="3852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14:m>
                <m:oMathPara xmlns:m="http://schemas.openxmlformats.org/officeDocument/2006/math">
                  <m:oMathParaPr>
                    <m:jc m:val="centerGroup"/>
                  </m:oMathParaPr>
                  <m:oMath xmlns:m="http://schemas.openxmlformats.org/officeDocument/2006/math">
                    <m:sSubSup>
                      <m:sSubSupPr>
                        <m:ctrlPr>
                          <a:rPr lang="en-US" sz="1600" b="1" i="1">
                            <a:solidFill>
                              <a:schemeClr val="dk1"/>
                            </a:solidFill>
                            <a:effectLst/>
                            <a:latin typeface="Cambria Math" panose="02040503050406030204" pitchFamily="18" charset="0"/>
                            <a:ea typeface="+mn-ea"/>
                            <a:cs typeface="+mn-cs"/>
                          </a:rPr>
                        </m:ctrlPr>
                      </m:sSubSupPr>
                      <m:e>
                        <m:r>
                          <a:rPr lang="en-US" sz="1600" b="1" i="1">
                            <a:solidFill>
                              <a:schemeClr val="dk1"/>
                            </a:solidFill>
                            <a:effectLst/>
                            <a:latin typeface="Cambria Math" panose="02040503050406030204" pitchFamily="18" charset="0"/>
                            <a:ea typeface="+mn-ea"/>
                            <a:cs typeface="+mn-cs"/>
                          </a:rPr>
                          <m:t>𝑻</m:t>
                        </m:r>
                      </m:e>
                      <m:sub>
                        <m:r>
                          <a:rPr lang="en-US" sz="1600" b="1" i="1">
                            <a:solidFill>
                              <a:schemeClr val="dk1"/>
                            </a:solidFill>
                            <a:effectLst/>
                            <a:latin typeface="Cambria Math" panose="02040503050406030204" pitchFamily="18" charset="0"/>
                            <a:ea typeface="+mn-ea"/>
                            <a:cs typeface="+mn-cs"/>
                          </a:rPr>
                          <m:t>𝒊</m:t>
                        </m:r>
                      </m:sub>
                      <m:sup>
                        <m:r>
                          <a:rPr lang="en-US" sz="1600" b="1" i="1">
                            <a:solidFill>
                              <a:schemeClr val="dk1"/>
                            </a:solidFill>
                            <a:effectLst/>
                            <a:latin typeface="Cambria Math" panose="02040503050406030204" pitchFamily="18" charset="0"/>
                            <a:ea typeface="+mn-ea"/>
                            <a:cs typeface="+mn-cs"/>
                          </a:rPr>
                          <m:t>𝑳</m:t>
                        </m:r>
                        <m:r>
                          <a:rPr lang="en-US" sz="1600" b="1" i="1">
                            <a:solidFill>
                              <a:schemeClr val="dk1"/>
                            </a:solidFill>
                            <a:effectLst/>
                            <a:latin typeface="Cambria Math" panose="02040503050406030204" pitchFamily="18" charset="0"/>
                            <a:ea typeface="+mn-ea"/>
                            <a:cs typeface="+mn-cs"/>
                          </a:rPr>
                          <m:t>+</m:t>
                        </m:r>
                        <m:r>
                          <a:rPr lang="en-US" sz="1600" b="1" i="1">
                            <a:solidFill>
                              <a:schemeClr val="dk1"/>
                            </a:solidFill>
                            <a:effectLst/>
                            <a:latin typeface="Cambria Math" panose="02040503050406030204" pitchFamily="18" charset="0"/>
                            <a:ea typeface="+mn-ea"/>
                            <a:cs typeface="+mn-cs"/>
                          </a:rPr>
                          <m:t>𝟏</m:t>
                        </m:r>
                      </m:sup>
                    </m:sSubSup>
                    <m:r>
                      <a:rPr lang="en-US" sz="1600" b="1" i="1">
                        <a:solidFill>
                          <a:schemeClr val="dk1"/>
                        </a:solidFill>
                        <a:effectLst/>
                        <a:latin typeface="Cambria Math" panose="02040503050406030204" pitchFamily="18" charset="0"/>
                        <a:ea typeface="+mn-ea"/>
                        <a:cs typeface="+mn-cs"/>
                      </a:rPr>
                      <m:t>=</m:t>
                    </m:r>
                    <m:sSubSup>
                      <m:sSubSupPr>
                        <m:ctrlPr>
                          <a:rPr lang="en-US" sz="1600" b="1" i="1">
                            <a:solidFill>
                              <a:schemeClr val="dk1"/>
                            </a:solidFill>
                            <a:effectLst/>
                            <a:latin typeface="Cambria Math" panose="02040503050406030204" pitchFamily="18" charset="0"/>
                            <a:ea typeface="+mn-ea"/>
                            <a:cs typeface="+mn-cs"/>
                          </a:rPr>
                        </m:ctrlPr>
                      </m:sSubSupPr>
                      <m:e>
                        <m:r>
                          <a:rPr lang="en-US" sz="1600" b="1" i="1">
                            <a:solidFill>
                              <a:schemeClr val="dk1"/>
                            </a:solidFill>
                            <a:effectLst/>
                            <a:latin typeface="Cambria Math" panose="02040503050406030204" pitchFamily="18" charset="0"/>
                            <a:ea typeface="+mn-ea"/>
                            <a:cs typeface="+mn-cs"/>
                          </a:rPr>
                          <m:t>𝑻</m:t>
                        </m:r>
                      </m:e>
                      <m:sub>
                        <m:r>
                          <a:rPr lang="en-US" sz="1600" b="1" i="1">
                            <a:solidFill>
                              <a:schemeClr val="dk1"/>
                            </a:solidFill>
                            <a:effectLst/>
                            <a:latin typeface="Cambria Math" panose="02040503050406030204" pitchFamily="18" charset="0"/>
                            <a:ea typeface="+mn-ea"/>
                            <a:cs typeface="+mn-cs"/>
                          </a:rPr>
                          <m:t>𝒊</m:t>
                        </m:r>
                      </m:sub>
                      <m:sup>
                        <m:r>
                          <a:rPr lang="en-US" sz="1600" b="1" i="1">
                            <a:solidFill>
                              <a:schemeClr val="dk1"/>
                            </a:solidFill>
                            <a:effectLst/>
                            <a:latin typeface="Cambria Math" panose="02040503050406030204" pitchFamily="18" charset="0"/>
                            <a:ea typeface="+mn-ea"/>
                            <a:cs typeface="+mn-cs"/>
                          </a:rPr>
                          <m:t>𝑳</m:t>
                        </m:r>
                      </m:sup>
                    </m:sSubSup>
                    <m:r>
                      <a:rPr lang="en-US" sz="1600" b="1" i="1">
                        <a:solidFill>
                          <a:schemeClr val="dk1"/>
                        </a:solidFill>
                        <a:effectLst/>
                        <a:latin typeface="Cambria Math" panose="02040503050406030204" pitchFamily="18" charset="0"/>
                        <a:ea typeface="+mn-ea"/>
                        <a:cs typeface="+mn-cs"/>
                      </a:rPr>
                      <m:t>+</m:t>
                    </m:r>
                    <m:r>
                      <a:rPr lang="en-US" sz="1600" b="1" i="1">
                        <a:solidFill>
                          <a:schemeClr val="dk1"/>
                        </a:solidFill>
                        <a:effectLst/>
                        <a:latin typeface="Cambria Math" panose="02040503050406030204" pitchFamily="18" charset="0"/>
                        <a:ea typeface="+mn-ea"/>
                        <a:cs typeface="+mn-cs"/>
                      </a:rPr>
                      <m:t>𝝀</m:t>
                    </m:r>
                    <m:d>
                      <m:dPr>
                        <m:ctrlPr>
                          <a:rPr lang="en-US" sz="1600" b="1" i="1">
                            <a:solidFill>
                              <a:schemeClr val="dk1"/>
                            </a:solidFill>
                            <a:effectLst/>
                            <a:latin typeface="Cambria Math" panose="02040503050406030204" pitchFamily="18" charset="0"/>
                            <a:ea typeface="+mn-ea"/>
                            <a:cs typeface="+mn-cs"/>
                          </a:rPr>
                        </m:ctrlPr>
                      </m:dPr>
                      <m:e>
                        <m:sSubSup>
                          <m:sSubSupPr>
                            <m:ctrlPr>
                              <a:rPr lang="en-US" sz="1600" b="1" i="1">
                                <a:solidFill>
                                  <a:schemeClr val="dk1"/>
                                </a:solidFill>
                                <a:effectLst/>
                                <a:latin typeface="Cambria Math" panose="02040503050406030204" pitchFamily="18" charset="0"/>
                                <a:ea typeface="+mn-ea"/>
                                <a:cs typeface="+mn-cs"/>
                              </a:rPr>
                            </m:ctrlPr>
                          </m:sSubSupPr>
                          <m:e>
                            <m:r>
                              <a:rPr lang="en-US" sz="1600" b="1" i="1">
                                <a:solidFill>
                                  <a:schemeClr val="dk1"/>
                                </a:solidFill>
                                <a:effectLst/>
                                <a:latin typeface="Cambria Math" panose="02040503050406030204" pitchFamily="18" charset="0"/>
                                <a:ea typeface="+mn-ea"/>
                                <a:cs typeface="+mn-cs"/>
                              </a:rPr>
                              <m:t>𝑻</m:t>
                            </m:r>
                          </m:e>
                          <m:sub>
                            <m:r>
                              <a:rPr lang="en-US" sz="1600" b="1" i="1">
                                <a:solidFill>
                                  <a:schemeClr val="dk1"/>
                                </a:solidFill>
                                <a:effectLst/>
                                <a:latin typeface="Cambria Math" panose="02040503050406030204" pitchFamily="18" charset="0"/>
                                <a:ea typeface="+mn-ea"/>
                                <a:cs typeface="+mn-cs"/>
                              </a:rPr>
                              <m:t>𝒊</m:t>
                            </m:r>
                            <m:r>
                              <a:rPr lang="en-US" sz="1600" b="1" i="1">
                                <a:solidFill>
                                  <a:schemeClr val="dk1"/>
                                </a:solidFill>
                                <a:effectLst/>
                                <a:latin typeface="Cambria Math" panose="02040503050406030204" pitchFamily="18" charset="0"/>
                                <a:ea typeface="+mn-ea"/>
                                <a:cs typeface="+mn-cs"/>
                              </a:rPr>
                              <m:t>+</m:t>
                            </m:r>
                            <m:r>
                              <a:rPr lang="en-US" sz="1600" b="1" i="1">
                                <a:solidFill>
                                  <a:schemeClr val="dk1"/>
                                </a:solidFill>
                                <a:effectLst/>
                                <a:latin typeface="Cambria Math" panose="02040503050406030204" pitchFamily="18" charset="0"/>
                                <a:ea typeface="+mn-ea"/>
                                <a:cs typeface="+mn-cs"/>
                              </a:rPr>
                              <m:t>𝟏</m:t>
                            </m:r>
                          </m:sub>
                          <m:sup>
                            <m:r>
                              <a:rPr lang="en-US" sz="1600" b="1" i="1">
                                <a:solidFill>
                                  <a:schemeClr val="dk1"/>
                                </a:solidFill>
                                <a:effectLst/>
                                <a:latin typeface="Cambria Math" panose="02040503050406030204" pitchFamily="18" charset="0"/>
                                <a:ea typeface="+mn-ea"/>
                                <a:cs typeface="+mn-cs"/>
                              </a:rPr>
                              <m:t>𝑳</m:t>
                            </m:r>
                          </m:sup>
                        </m:sSubSup>
                        <m:r>
                          <a:rPr lang="en-US" sz="1600" b="1" i="1">
                            <a:solidFill>
                              <a:schemeClr val="dk1"/>
                            </a:solidFill>
                            <a:effectLst/>
                            <a:latin typeface="Cambria Math" panose="02040503050406030204" pitchFamily="18" charset="0"/>
                            <a:ea typeface="+mn-ea"/>
                            <a:cs typeface="+mn-cs"/>
                          </a:rPr>
                          <m:t>−</m:t>
                        </m:r>
                        <m:sSubSup>
                          <m:sSubSupPr>
                            <m:ctrlPr>
                              <a:rPr lang="en-US" sz="1600" b="1" i="1">
                                <a:solidFill>
                                  <a:schemeClr val="dk1"/>
                                </a:solidFill>
                                <a:effectLst/>
                                <a:latin typeface="Cambria Math" panose="02040503050406030204" pitchFamily="18" charset="0"/>
                                <a:ea typeface="+mn-ea"/>
                                <a:cs typeface="+mn-cs"/>
                              </a:rPr>
                            </m:ctrlPr>
                          </m:sSubSupPr>
                          <m:e>
                            <m:r>
                              <a:rPr lang="en-US" sz="1600" b="1" i="1">
                                <a:solidFill>
                                  <a:schemeClr val="dk1"/>
                                </a:solidFill>
                                <a:effectLst/>
                                <a:latin typeface="Cambria Math" panose="02040503050406030204" pitchFamily="18" charset="0"/>
                                <a:ea typeface="+mn-ea"/>
                                <a:cs typeface="+mn-cs"/>
                              </a:rPr>
                              <m:t>𝟐</m:t>
                            </m:r>
                            <m:r>
                              <a:rPr lang="en-US" sz="1600" b="1" i="1">
                                <a:solidFill>
                                  <a:schemeClr val="dk1"/>
                                </a:solidFill>
                                <a:effectLst/>
                                <a:latin typeface="Cambria Math" panose="02040503050406030204" pitchFamily="18" charset="0"/>
                                <a:ea typeface="+mn-ea"/>
                                <a:cs typeface="+mn-cs"/>
                              </a:rPr>
                              <m:t>𝑻</m:t>
                            </m:r>
                          </m:e>
                          <m:sub>
                            <m:r>
                              <a:rPr lang="en-US" sz="1600" b="1" i="1">
                                <a:solidFill>
                                  <a:schemeClr val="dk1"/>
                                </a:solidFill>
                                <a:effectLst/>
                                <a:latin typeface="Cambria Math" panose="02040503050406030204" pitchFamily="18" charset="0"/>
                                <a:ea typeface="+mn-ea"/>
                                <a:cs typeface="+mn-cs"/>
                              </a:rPr>
                              <m:t>𝒊</m:t>
                            </m:r>
                          </m:sub>
                          <m:sup>
                            <m:r>
                              <a:rPr lang="en-US" sz="1600" b="1" i="1">
                                <a:solidFill>
                                  <a:schemeClr val="dk1"/>
                                </a:solidFill>
                                <a:effectLst/>
                                <a:latin typeface="Cambria Math" panose="02040503050406030204" pitchFamily="18" charset="0"/>
                                <a:ea typeface="+mn-ea"/>
                                <a:cs typeface="+mn-cs"/>
                              </a:rPr>
                              <m:t>𝑳</m:t>
                            </m:r>
                          </m:sup>
                        </m:sSubSup>
                        <m:r>
                          <a:rPr lang="en-US" sz="1600" b="1" i="1">
                            <a:solidFill>
                              <a:schemeClr val="dk1"/>
                            </a:solidFill>
                            <a:effectLst/>
                            <a:latin typeface="Cambria Math" panose="02040503050406030204" pitchFamily="18" charset="0"/>
                            <a:ea typeface="+mn-ea"/>
                            <a:cs typeface="+mn-cs"/>
                          </a:rPr>
                          <m:t>+</m:t>
                        </m:r>
                        <m:sSubSup>
                          <m:sSubSupPr>
                            <m:ctrlPr>
                              <a:rPr lang="en-US" sz="1600" b="1" i="1">
                                <a:solidFill>
                                  <a:schemeClr val="dk1"/>
                                </a:solidFill>
                                <a:effectLst/>
                                <a:latin typeface="Cambria Math" panose="02040503050406030204" pitchFamily="18" charset="0"/>
                                <a:ea typeface="+mn-ea"/>
                                <a:cs typeface="+mn-cs"/>
                              </a:rPr>
                            </m:ctrlPr>
                          </m:sSubSupPr>
                          <m:e>
                            <m:r>
                              <a:rPr lang="en-US" sz="1600" b="1" i="1">
                                <a:solidFill>
                                  <a:schemeClr val="dk1"/>
                                </a:solidFill>
                                <a:effectLst/>
                                <a:latin typeface="Cambria Math" panose="02040503050406030204" pitchFamily="18" charset="0"/>
                                <a:ea typeface="+mn-ea"/>
                                <a:cs typeface="+mn-cs"/>
                              </a:rPr>
                              <m:t>𝑻</m:t>
                            </m:r>
                          </m:e>
                          <m:sub>
                            <m:r>
                              <a:rPr lang="en-US" sz="1600" b="1" i="1">
                                <a:solidFill>
                                  <a:schemeClr val="dk1"/>
                                </a:solidFill>
                                <a:effectLst/>
                                <a:latin typeface="Cambria Math" panose="02040503050406030204" pitchFamily="18" charset="0"/>
                                <a:ea typeface="+mn-ea"/>
                                <a:cs typeface="+mn-cs"/>
                              </a:rPr>
                              <m:t>𝒊</m:t>
                            </m:r>
                            <m:r>
                              <a:rPr lang="en-US" sz="1600" b="1" i="1">
                                <a:solidFill>
                                  <a:schemeClr val="dk1"/>
                                </a:solidFill>
                                <a:effectLst/>
                                <a:latin typeface="Cambria Math" panose="02040503050406030204" pitchFamily="18" charset="0"/>
                                <a:ea typeface="+mn-ea"/>
                                <a:cs typeface="+mn-cs"/>
                              </a:rPr>
                              <m:t>−</m:t>
                            </m:r>
                            <m:r>
                              <a:rPr lang="en-US" sz="1600" b="1" i="1">
                                <a:solidFill>
                                  <a:schemeClr val="dk1"/>
                                </a:solidFill>
                                <a:effectLst/>
                                <a:latin typeface="Cambria Math" panose="02040503050406030204" pitchFamily="18" charset="0"/>
                                <a:ea typeface="+mn-ea"/>
                                <a:cs typeface="+mn-cs"/>
                              </a:rPr>
                              <m:t>𝟏</m:t>
                            </m:r>
                          </m:sub>
                          <m:sup>
                            <m:r>
                              <a:rPr lang="en-US" sz="1600" b="1" i="1">
                                <a:solidFill>
                                  <a:schemeClr val="dk1"/>
                                </a:solidFill>
                                <a:effectLst/>
                                <a:latin typeface="Cambria Math" panose="02040503050406030204" pitchFamily="18" charset="0"/>
                                <a:ea typeface="+mn-ea"/>
                                <a:cs typeface="+mn-cs"/>
                              </a:rPr>
                              <m:t>𝑳</m:t>
                            </m:r>
                          </m:sup>
                        </m:sSubSup>
                      </m:e>
                    </m:d>
                  </m:oMath>
                </m:oMathPara>
              </a14:m>
              <a:endParaRPr lang="en-US" sz="1100" b="1"/>
            </a:p>
          </xdr:txBody>
        </xdr:sp>
      </mc:Choice>
      <mc:Fallback xmlns="">
        <xdr:sp macro="" textlink="">
          <xdr:nvSpPr>
            <xdr:cNvPr id="7" name="TextBox 6"/>
            <xdr:cNvSpPr txBox="1"/>
          </xdr:nvSpPr>
          <xdr:spPr>
            <a:xfrm>
              <a:off x="5689600" y="325967"/>
              <a:ext cx="4178300" cy="3852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r>
                <a:rPr lang="en-US" sz="1600" b="1" i="0">
                  <a:solidFill>
                    <a:schemeClr val="dk1"/>
                  </a:solidFill>
                  <a:effectLst/>
                  <a:latin typeface="Cambria Math" panose="02040503050406030204" pitchFamily="18" charset="0"/>
                  <a:ea typeface="+mn-ea"/>
                  <a:cs typeface="+mn-cs"/>
                </a:rPr>
                <a:t>𝑻_𝒊^(𝑳+𝟏)=𝑻_𝒊^𝑳+𝝀(𝑻_(𝒊+𝟏)^𝑳−〖𝟐𝑻〗_𝒊^𝑳+𝑻_(𝒊−𝟏)^𝑳 )</a:t>
              </a:r>
              <a:endParaRPr lang="en-US" sz="1100" b="1"/>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N8" sqref="N8"/>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zoomScale="150" zoomScaleNormal="150" workbookViewId="0">
      <selection activeCell="D5" sqref="D5"/>
    </sheetView>
  </sheetViews>
  <sheetFormatPr defaultRowHeight="14.5" x14ac:dyDescent="0.35"/>
  <cols>
    <col min="2" max="2" width="8.7265625" style="1"/>
  </cols>
  <sheetData>
    <row r="1" spans="1:11" ht="21" x14ac:dyDescent="0.5">
      <c r="B1" s="13" t="s">
        <v>10</v>
      </c>
    </row>
    <row r="2" spans="1:11" x14ac:dyDescent="0.35">
      <c r="B2" s="2" t="s">
        <v>1</v>
      </c>
    </row>
    <row r="3" spans="1:11" x14ac:dyDescent="0.35">
      <c r="B3" s="2" t="s">
        <v>2</v>
      </c>
    </row>
    <row r="4" spans="1:11" x14ac:dyDescent="0.35">
      <c r="D4" s="1"/>
    </row>
    <row r="6" spans="1:11" x14ac:dyDescent="0.35">
      <c r="B6" s="12" t="s">
        <v>9</v>
      </c>
      <c r="C6" s="1">
        <v>0</v>
      </c>
      <c r="D6" s="1">
        <f>C6+2</f>
        <v>2</v>
      </c>
      <c r="E6" s="1">
        <f t="shared" ref="E6:H6" si="0">D6+2</f>
        <v>4</v>
      </c>
      <c r="F6" s="1">
        <f t="shared" si="0"/>
        <v>6</v>
      </c>
      <c r="G6" s="1">
        <f t="shared" si="0"/>
        <v>8</v>
      </c>
      <c r="H6" s="1">
        <f t="shared" si="0"/>
        <v>10</v>
      </c>
    </row>
    <row r="7" spans="1:11" x14ac:dyDescent="0.35">
      <c r="A7" s="12" t="s">
        <v>0</v>
      </c>
      <c r="B7" s="1" t="s">
        <v>8</v>
      </c>
      <c r="C7" s="1">
        <v>1</v>
      </c>
      <c r="D7" s="1">
        <v>2</v>
      </c>
      <c r="E7" s="1">
        <v>3</v>
      </c>
      <c r="F7" s="1">
        <v>4</v>
      </c>
      <c r="G7" s="1">
        <v>5</v>
      </c>
      <c r="H7" s="1">
        <v>6</v>
      </c>
    </row>
    <row r="8" spans="1:11" x14ac:dyDescent="0.35">
      <c r="A8">
        <v>0</v>
      </c>
      <c r="B8" s="1">
        <v>1</v>
      </c>
      <c r="C8" s="4">
        <v>100</v>
      </c>
      <c r="D8" s="8">
        <v>0</v>
      </c>
      <c r="E8" s="8">
        <v>0</v>
      </c>
      <c r="F8" s="8">
        <v>0</v>
      </c>
      <c r="G8" s="8">
        <v>0</v>
      </c>
      <c r="H8" s="6">
        <v>50</v>
      </c>
    </row>
    <row r="9" spans="1:11" x14ac:dyDescent="0.35">
      <c r="A9">
        <f>A8+0.1</f>
        <v>0.1</v>
      </c>
      <c r="B9" s="1">
        <v>2</v>
      </c>
      <c r="C9" s="4">
        <v>100</v>
      </c>
      <c r="D9" s="10">
        <f>D8+0.020875*(E8-2*D8+C8)</f>
        <v>2.0874999999999999</v>
      </c>
      <c r="E9" s="10">
        <f t="shared" ref="E9:G9" si="1">E8+0.020875*(F8-2*E8+D8)</f>
        <v>0</v>
      </c>
      <c r="F9" s="10">
        <f t="shared" si="1"/>
        <v>0</v>
      </c>
      <c r="G9" s="10">
        <f t="shared" si="1"/>
        <v>1.04375</v>
      </c>
      <c r="H9" s="6">
        <v>50</v>
      </c>
    </row>
    <row r="10" spans="1:11" x14ac:dyDescent="0.35">
      <c r="A10">
        <f t="shared" ref="A10:A17" si="2">A9+0.1</f>
        <v>0.2</v>
      </c>
      <c r="B10" s="1">
        <v>3</v>
      </c>
      <c r="C10" s="4">
        <v>100</v>
      </c>
      <c r="D10" s="10">
        <f t="shared" ref="D10:D18" si="3">D9+0.020875*(E9-2*D9+C9)</f>
        <v>4.0878468750000003</v>
      </c>
      <c r="E10" s="10">
        <f t="shared" ref="E10:E18" si="4">E9+0.020875*(F9-2*E9+D9)</f>
        <v>4.3576562499999999E-2</v>
      </c>
      <c r="F10" s="10">
        <f t="shared" ref="F10:F18" si="5">F9+0.020875*(G9-2*F9+E9)</f>
        <v>2.1788281249999999E-2</v>
      </c>
      <c r="G10" s="10">
        <f t="shared" ref="G10:G18" si="6">G9+0.020875*(H9-2*G9+F9)</f>
        <v>2.0439234375000002</v>
      </c>
      <c r="H10" s="6">
        <v>50</v>
      </c>
    </row>
    <row r="11" spans="1:11" x14ac:dyDescent="0.35">
      <c r="A11">
        <f t="shared" si="2"/>
        <v>0.30000000000000004</v>
      </c>
      <c r="B11" s="1">
        <v>4</v>
      </c>
      <c r="C11" s="4">
        <v>100</v>
      </c>
      <c r="D11" s="10">
        <f t="shared" si="3"/>
        <v>6.0055889287109379</v>
      </c>
      <c r="E11" s="10">
        <f t="shared" si="4"/>
        <v>0.12754587490234376</v>
      </c>
      <c r="F11" s="10">
        <f t="shared" si="5"/>
        <v>6.44551830078125E-2</v>
      </c>
      <c r="G11" s="10">
        <f t="shared" si="6"/>
        <v>3.0027944643554689</v>
      </c>
      <c r="H11" s="6">
        <v>50</v>
      </c>
      <c r="J11" s="5"/>
      <c r="K11" t="s">
        <v>3</v>
      </c>
    </row>
    <row r="12" spans="1:11" x14ac:dyDescent="0.35">
      <c r="A12">
        <f t="shared" si="2"/>
        <v>0.4</v>
      </c>
      <c r="B12" s="1">
        <v>5</v>
      </c>
      <c r="C12" s="4">
        <v>100</v>
      </c>
      <c r="D12" s="10">
        <f t="shared" si="3"/>
        <v>7.8450181110758432</v>
      </c>
      <c r="E12" s="10">
        <f t="shared" si="4"/>
        <v>0.24893300545729985</v>
      </c>
      <c r="F12" s="10">
        <f t="shared" si="5"/>
        <v>0.12711003369924317</v>
      </c>
      <c r="G12" s="10">
        <f t="shared" si="6"/>
        <v>3.9225232974139166</v>
      </c>
      <c r="H12" s="6">
        <v>50</v>
      </c>
      <c r="J12" s="7"/>
      <c r="K12" t="s">
        <v>4</v>
      </c>
    </row>
    <row r="13" spans="1:11" x14ac:dyDescent="0.35">
      <c r="A13">
        <f t="shared" si="2"/>
        <v>0.5</v>
      </c>
      <c r="B13" s="1">
        <v>6</v>
      </c>
      <c r="C13" s="4">
        <v>100</v>
      </c>
      <c r="D13" s="10">
        <f t="shared" si="3"/>
        <v>9.610185081427348</v>
      </c>
      <c r="E13" s="10">
        <f t="shared" si="4"/>
        <v>0.40495822750163751</v>
      </c>
      <c r="F13" s="10">
        <f t="shared" si="5"/>
        <v>0.20888234011473641</v>
      </c>
      <c r="G13" s="10">
        <f t="shared" si="6"/>
        <v>4.8051613717003576</v>
      </c>
      <c r="H13" s="6">
        <v>50</v>
      </c>
      <c r="J13" s="9"/>
      <c r="K13" t="s">
        <v>5</v>
      </c>
    </row>
    <row r="14" spans="1:11" x14ac:dyDescent="0.35">
      <c r="A14">
        <f t="shared" si="2"/>
        <v>0.6</v>
      </c>
      <c r="B14" s="1">
        <v>7</v>
      </c>
      <c r="C14" s="4">
        <v>100</v>
      </c>
      <c r="D14" s="10">
        <f t="shared" si="3"/>
        <v>11.304913357276853</v>
      </c>
      <c r="E14" s="10">
        <f t="shared" si="4"/>
        <v>0.59302425392813518</v>
      </c>
      <c r="F14" s="10">
        <f t="shared" si="5"/>
        <v>0.30892274904828781</v>
      </c>
      <c r="G14" s="10">
        <f t="shared" si="6"/>
        <v>5.6526563032817627</v>
      </c>
      <c r="H14" s="6">
        <v>50</v>
      </c>
      <c r="J14" s="11"/>
      <c r="K14" t="s">
        <v>6</v>
      </c>
    </row>
    <row r="15" spans="1:11" x14ac:dyDescent="0.35">
      <c r="A15">
        <f t="shared" si="2"/>
        <v>0.7</v>
      </c>
      <c r="B15" s="1">
        <v>8</v>
      </c>
      <c r="C15" s="4">
        <v>100</v>
      </c>
      <c r="D15" s="10">
        <f t="shared" si="3"/>
        <v>12.932812605911295</v>
      </c>
      <c r="E15" s="10">
        <f t="shared" si="4"/>
        <v>0.81070432004617288</v>
      </c>
      <c r="F15" s="10">
        <f t="shared" si="5"/>
        <v>0.42640380590727844</v>
      </c>
      <c r="G15" s="10">
        <f t="shared" si="6"/>
        <v>6.4668566650061319</v>
      </c>
      <c r="H15" s="6">
        <v>50</v>
      </c>
    </row>
    <row r="16" spans="1:11" x14ac:dyDescent="0.35">
      <c r="A16">
        <f t="shared" si="2"/>
        <v>0.79999999999999993</v>
      </c>
      <c r="B16" s="1">
        <v>9</v>
      </c>
      <c r="C16" s="4">
        <v>100</v>
      </c>
      <c r="D16" s="10">
        <f t="shared" si="3"/>
        <v>14.497291132295462</v>
      </c>
      <c r="E16" s="10">
        <f t="shared" si="4"/>
        <v>1.055731057280958</v>
      </c>
      <c r="F16" s="10">
        <f t="shared" si="5"/>
        <v>0.56052053257361645</v>
      </c>
      <c r="G16" s="10">
        <f t="shared" si="6"/>
        <v>7.2495165786904403</v>
      </c>
      <c r="H16" s="6">
        <v>50</v>
      </c>
    </row>
    <row r="17" spans="1:8" x14ac:dyDescent="0.35">
      <c r="A17">
        <f t="shared" si="2"/>
        <v>0.89999999999999991</v>
      </c>
      <c r="B17" s="1">
        <v>10</v>
      </c>
      <c r="C17" s="4">
        <v>100</v>
      </c>
      <c r="D17" s="10">
        <f t="shared" si="3"/>
        <v>16.001567613342868</v>
      </c>
      <c r="E17" s="10">
        <f t="shared" si="4"/>
        <v>1.3259861041436201</v>
      </c>
      <c r="F17" s="10">
        <f t="shared" si="5"/>
        <v>0.71049084473957091</v>
      </c>
      <c r="G17" s="10">
        <f t="shared" si="6"/>
        <v>8.0023001276475885</v>
      </c>
      <c r="H17" s="6">
        <v>50</v>
      </c>
    </row>
    <row r="18" spans="1:8" x14ac:dyDescent="0.35">
      <c r="A18">
        <f t="shared" ref="A18" si="7">A17+0.1</f>
        <v>0.99999999999999989</v>
      </c>
      <c r="B18" s="1">
        <v>11</v>
      </c>
      <c r="C18" s="4">
        <v>100</v>
      </c>
      <c r="D18" s="10">
        <f t="shared" si="3"/>
        <v>17.4486821254098</v>
      </c>
      <c r="E18" s="10">
        <f t="shared" si="4"/>
        <v>1.6194904046080949</v>
      </c>
      <c r="F18" s="10">
        <f t="shared" si="5"/>
        <v>0.8755558270603353</v>
      </c>
      <c r="G18" s="10">
        <f t="shared" si="6"/>
        <v>8.7267855937022407</v>
      </c>
      <c r="H18" s="6">
        <v>50</v>
      </c>
    </row>
    <row r="19" spans="1:8" x14ac:dyDescent="0.35">
      <c r="B19" s="1" t="s">
        <v>7</v>
      </c>
      <c r="C19" s="1" t="s">
        <v>7</v>
      </c>
      <c r="D19" s="1" t="s">
        <v>7</v>
      </c>
      <c r="E19" s="1" t="s">
        <v>7</v>
      </c>
      <c r="F19" s="1" t="s">
        <v>7</v>
      </c>
      <c r="G19" s="1" t="s">
        <v>7</v>
      </c>
      <c r="H19" s="1" t="s">
        <v>7</v>
      </c>
    </row>
    <row r="41" spans="1:12" x14ac:dyDescent="0.35">
      <c r="B41" s="3"/>
      <c r="C41" s="1"/>
      <c r="D41" s="1"/>
      <c r="E41" s="1"/>
      <c r="F41" s="1"/>
      <c r="G41" s="1"/>
      <c r="H41" s="1"/>
      <c r="L41">
        <f>SQRT(0.2)</f>
        <v>0.44721359549995793</v>
      </c>
    </row>
    <row r="42" spans="1:12" x14ac:dyDescent="0.35">
      <c r="C42" s="1"/>
      <c r="D42" s="1"/>
      <c r="E42" s="1"/>
      <c r="F42" s="1"/>
      <c r="G42" s="1"/>
      <c r="H42" s="1"/>
      <c r="L42">
        <f>0.1/0.5^2</f>
        <v>0.4</v>
      </c>
    </row>
    <row r="43" spans="1:12" x14ac:dyDescent="0.35">
      <c r="A43" s="1"/>
    </row>
    <row r="44" spans="1:12" x14ac:dyDescent="0.35">
      <c r="A44" s="1"/>
      <c r="B44"/>
    </row>
    <row r="45" spans="1:12" x14ac:dyDescent="0.35">
      <c r="B45"/>
    </row>
    <row r="46" spans="1:12" x14ac:dyDescent="0.35">
      <c r="B46"/>
    </row>
    <row r="47" spans="1:12" x14ac:dyDescent="0.35">
      <c r="B47"/>
    </row>
    <row r="48" spans="1:12" x14ac:dyDescent="0.35">
      <c r="B48"/>
    </row>
    <row r="49" spans="2:2" x14ac:dyDescent="0.35">
      <c r="B49"/>
    </row>
    <row r="50" spans="2:2" x14ac:dyDescent="0.35">
      <c r="B50"/>
    </row>
    <row r="51" spans="2:2" x14ac:dyDescent="0.35">
      <c r="B51"/>
    </row>
    <row r="52" spans="2:2" x14ac:dyDescent="0.35">
      <c r="B52"/>
    </row>
    <row r="53" spans="2:2" x14ac:dyDescent="0.35">
      <c r="B53"/>
    </row>
    <row r="54" spans="2:2" x14ac:dyDescent="0.35">
      <c r="B54"/>
    </row>
    <row r="55" spans="2:2" x14ac:dyDescent="0.35">
      <c r="B55"/>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Problem Description</vt:lpstr>
      <vt:lpstr>CODE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Arocha</dc:creator>
  <cp:lastModifiedBy>Marco Arocha</cp:lastModifiedBy>
  <dcterms:created xsi:type="dcterms:W3CDTF">2016-05-05T03:53:33Z</dcterms:created>
  <dcterms:modified xsi:type="dcterms:W3CDTF">2016-10-24T23:41:54Z</dcterms:modified>
</cp:coreProperties>
</file>